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nruotolo/Library/CloudStorage/Box-Box/Marketing/Broker-Facing Marketing Materials/Small Business Tax Credit/Claremont_TaxCreditSolutionForBrokers_2023/"/>
    </mc:Choice>
  </mc:AlternateContent>
  <xr:revisionPtr revIDLastSave="0" documentId="13_ncr:1_{D0965F21-5B9A-834B-B36E-B7A477F5BA38}" xr6:coauthVersionLast="47" xr6:coauthVersionMax="47" xr10:uidLastSave="{00000000-0000-0000-0000-000000000000}"/>
  <bookViews>
    <workbookView xWindow="7840" yWindow="500" windowWidth="16900" windowHeight="19920" tabRatio="500" xr2:uid="{00000000-000D-0000-FFFF-FFFF00000000}"/>
  </bookViews>
  <sheets>
    <sheet name="Worksheet" sheetId="1" r:id="rId1"/>
  </sheets>
  <definedNames>
    <definedName name="_xlnm.Print_Area" localSheetId="0">Worksheet!$A$1:$J$71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D45" i="1"/>
  <c r="C19" i="1"/>
  <c r="C45" i="1" s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</calcChain>
</file>

<file path=xl/sharedStrings.xml><?xml version="1.0" encoding="utf-8"?>
<sst xmlns="http://schemas.openxmlformats.org/spreadsheetml/2006/main" count="61" uniqueCount="61">
  <si>
    <t>N</t>
  </si>
  <si>
    <t>Employee1</t>
  </si>
  <si>
    <t>Employee2</t>
  </si>
  <si>
    <t>Employee3</t>
  </si>
  <si>
    <t>Employee4</t>
  </si>
  <si>
    <t>Employee5</t>
  </si>
  <si>
    <t>Employee6</t>
  </si>
  <si>
    <t>Employee7</t>
  </si>
  <si>
    <t>Employee8</t>
  </si>
  <si>
    <t>Employee9</t>
  </si>
  <si>
    <t>Employee10</t>
  </si>
  <si>
    <t>Employee11</t>
  </si>
  <si>
    <t>Employee12</t>
  </si>
  <si>
    <t>Employee13</t>
  </si>
  <si>
    <t>Employee14</t>
  </si>
  <si>
    <t>Employee15</t>
  </si>
  <si>
    <t>Employee16</t>
  </si>
  <si>
    <t>Employee17</t>
  </si>
  <si>
    <t>Employee18</t>
  </si>
  <si>
    <t>Employee19</t>
  </si>
  <si>
    <t>Employee20</t>
  </si>
  <si>
    <t>Total</t>
  </si>
  <si>
    <t>Notes:</t>
  </si>
  <si>
    <t>Tax exempt organizations get the credit against 941 taxes [medicare &amp; income tax withheld).  The organization must generally be a 501(c) organization.</t>
  </si>
  <si>
    <t>Employer must pay 50% or more of Qualified Heath Care premium.</t>
  </si>
  <si>
    <t xml:space="preserve">THIS ESTIMATOR IS FOR ILLUSTRATION PURPOSES ONLY AND SHOULD NOT BE CONSTRUED AS TAX ADVICE. </t>
  </si>
  <si>
    <t>Actual or Estimated Pay for the Year</t>
  </si>
  <si>
    <t>1) Enter company name</t>
  </si>
  <si>
    <t>2) Enter tax credit year</t>
  </si>
  <si>
    <t>Enter "N" or "Y"</t>
  </si>
  <si>
    <t>Small Employer Heath Care Tax Credit Worksheet</t>
  </si>
  <si>
    <t xml:space="preserve"> info@claremontcompanies.com</t>
  </si>
  <si>
    <t>6) Email the completed worksheet to:</t>
  </si>
  <si>
    <t>Actual or Estimated Hours Worked/to be Worked During the Year</t>
  </si>
  <si>
    <t>Counted Hours (don't modify)</t>
  </si>
  <si>
    <t>Employee21</t>
  </si>
  <si>
    <t>Employee22</t>
  </si>
  <si>
    <t>Employee23</t>
  </si>
  <si>
    <t>Employee24</t>
  </si>
  <si>
    <t>Employee25</t>
  </si>
  <si>
    <t>Qualified Average Wages:  Do not include wages by owners and relatives of owners when entering actual/estimated pay.</t>
  </si>
  <si>
    <t>Qualified Employees: Do not include hours worked by owners or relatives of owners. Not to exceed 2080 hours per individual per year</t>
  </si>
  <si>
    <t xml:space="preserve">Claremont Insurance Services </t>
  </si>
  <si>
    <t>The employer's business deduction for employee benefits will be reduced by any amount of tax credit taken.</t>
  </si>
  <si>
    <t xml:space="preserve">The small employer health insurance credit is a component of the general business credit [Code Sec 38(b)(36) </t>
  </si>
  <si>
    <t xml:space="preserve">For AMT purposes, the small employer health insurance credit is treated as a specified credit that may be claimed </t>
  </si>
  <si>
    <t>Include only the premium paid by company, not the employees.</t>
  </si>
  <si>
    <t>Don't include the premium paid for the owners or the owner's relatives</t>
  </si>
  <si>
    <r>
      <t xml:space="preserve">5) For each person employed during the tax year, enter the actual or estimated hours worked </t>
    </r>
    <r>
      <rPr>
        <u/>
        <sz val="10"/>
        <rFont val="Arial"/>
        <family val="2"/>
      </rPr>
      <t>during the year</t>
    </r>
    <r>
      <rPr>
        <sz val="10"/>
        <rFont val="Arial"/>
        <family val="2"/>
      </rPr>
      <t xml:space="preserve"> (includes paid holidays/PTO) and their actual/estimated pay.</t>
    </r>
  </si>
  <si>
    <t>4) Enter the annual premium paid/to be</t>
  </si>
  <si>
    <t>paid by employer (optional).</t>
  </si>
  <si>
    <t>3) Is the company tax exempt?</t>
  </si>
  <si>
    <t>Payments by employees under Cafeteria Plan [IRC Section 125] are not included in the Health Care premium.</t>
  </si>
  <si>
    <t xml:space="preserve">and may be carried back one tax year and forward 20 tax years.  </t>
  </si>
  <si>
    <t>in full against both regular and AMT liabilities (Code Sec 38(c)(4)(B)(vi)).</t>
  </si>
  <si>
    <t xml:space="preserve"> For full-time salaried or 40/hrs/week EE's enter 2,080 hours. Do not include hours or pay for owners or their relatives or seasonal workers. Add rows if necessary.</t>
  </si>
  <si>
    <t xml:space="preserve"> </t>
  </si>
  <si>
    <t>See IRS web site for reference:  https://www.irs.gov/affordable-care-act/employers/small-business-health-care-tax-credit-and-the-shop-marketplace</t>
  </si>
  <si>
    <t>To maximize the amount of the credit the employer should enroll in Covered California for Small Business plan at the beginning or early in its tax year.</t>
  </si>
  <si>
    <t xml:space="preserve"> The default is 2022, but the estimate can also be run for other tax years</t>
  </si>
  <si>
    <t>Updated:  1/23/23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</si>
</sst>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9" fontId="0" fillId="0" borderId="0" xfId="2" applyFont="1"/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left" indent="1"/>
    </xf>
    <xf numFmtId="5" fontId="2" fillId="2" borderId="0" xfId="0" applyNumberFormat="1" applyFont="1" applyFill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1" fillId="2" borderId="0" xfId="1" applyNumberFormat="1" applyFont="1" applyFill="1"/>
    <xf numFmtId="164" fontId="0" fillId="0" borderId="0" xfId="1" applyNumberFormat="1" applyFont="1"/>
    <xf numFmtId="5" fontId="0" fillId="2" borderId="0" xfId="0" applyNumberFormat="1" applyFill="1"/>
    <xf numFmtId="0" fontId="0" fillId="0" borderId="0" xfId="0" applyAlignment="1">
      <alignment horizontal="right"/>
    </xf>
    <xf numFmtId="164" fontId="0" fillId="0" borderId="2" xfId="1" applyNumberFormat="1" applyFont="1" applyBorder="1"/>
    <xf numFmtId="5" fontId="0" fillId="0" borderId="2" xfId="1" applyNumberFormat="1" applyFont="1" applyBorder="1"/>
    <xf numFmtId="0" fontId="0" fillId="3" borderId="0" xfId="0" applyFill="1"/>
    <xf numFmtId="0" fontId="3" fillId="0" borderId="0" xfId="0" applyFont="1"/>
    <xf numFmtId="0" fontId="5" fillId="0" borderId="0" xfId="5" applyAlignment="1">
      <alignment horizontal="left"/>
    </xf>
    <xf numFmtId="0" fontId="0" fillId="0" borderId="0" xfId="0" applyAlignment="1">
      <alignment horizontal="left"/>
    </xf>
  </cellXfs>
  <cellStyles count="12">
    <cellStyle name="Comma" xfId="1" builtinId="3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3" builtinId="8" hidden="1"/>
    <cellStyle name="Hyperlink" xfId="5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claremontcompanies.com?subject=Request%20for%20Tax%20Credit%20Estim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workbookViewId="0">
      <selection activeCell="C1" sqref="C1"/>
    </sheetView>
  </sheetViews>
  <sheetFormatPr baseColWidth="10" defaultColWidth="11.5" defaultRowHeight="13" x14ac:dyDescent="0.15"/>
  <cols>
    <col min="1" max="1" width="20" customWidth="1"/>
    <col min="2" max="2" width="15" customWidth="1"/>
    <col min="3" max="3" width="10.1640625" customWidth="1"/>
    <col min="4" max="4" width="15.6640625" customWidth="1"/>
    <col min="5" max="5" width="14.5" customWidth="1"/>
  </cols>
  <sheetData>
    <row r="1" spans="1:8" x14ac:dyDescent="0.15">
      <c r="A1" s="1" t="s">
        <v>42</v>
      </c>
    </row>
    <row r="2" spans="1:8" x14ac:dyDescent="0.15">
      <c r="A2" t="s">
        <v>30</v>
      </c>
      <c r="D2" t="s">
        <v>56</v>
      </c>
    </row>
    <row r="4" spans="1:8" x14ac:dyDescent="0.15">
      <c r="A4" t="s">
        <v>27</v>
      </c>
      <c r="D4" s="2"/>
    </row>
    <row r="6" spans="1:8" x14ac:dyDescent="0.15">
      <c r="A6" t="s">
        <v>28</v>
      </c>
      <c r="D6" s="2">
        <v>2022</v>
      </c>
      <c r="E6" s="5" t="s">
        <v>59</v>
      </c>
      <c r="F6" s="3"/>
    </row>
    <row r="7" spans="1:8" x14ac:dyDescent="0.15">
      <c r="F7" s="3"/>
    </row>
    <row r="8" spans="1:8" x14ac:dyDescent="0.15">
      <c r="A8" t="s">
        <v>51</v>
      </c>
      <c r="D8" s="4" t="s">
        <v>0</v>
      </c>
      <c r="E8" s="5" t="s">
        <v>29</v>
      </c>
      <c r="G8" s="3"/>
      <c r="H8" s="3"/>
    </row>
    <row r="9" spans="1:8" x14ac:dyDescent="0.15">
      <c r="E9" s="5"/>
    </row>
    <row r="10" spans="1:8" x14ac:dyDescent="0.15">
      <c r="A10" t="s">
        <v>49</v>
      </c>
      <c r="D10" s="6">
        <v>0</v>
      </c>
      <c r="E10" s="5" t="s">
        <v>46</v>
      </c>
    </row>
    <row r="11" spans="1:8" x14ac:dyDescent="0.15">
      <c r="A11" s="5" t="s">
        <v>50</v>
      </c>
      <c r="E11" s="5" t="s">
        <v>47</v>
      </c>
    </row>
    <row r="12" spans="1:8" x14ac:dyDescent="0.15">
      <c r="E12" s="5"/>
    </row>
    <row r="13" spans="1:8" x14ac:dyDescent="0.15">
      <c r="A13" t="s">
        <v>48</v>
      </c>
    </row>
    <row r="14" spans="1:8" x14ac:dyDescent="0.15">
      <c r="A14" s="7" t="s">
        <v>55</v>
      </c>
    </row>
    <row r="15" spans="1:8" x14ac:dyDescent="0.15">
      <c r="A15" s="7"/>
    </row>
    <row r="16" spans="1:8" x14ac:dyDescent="0.15">
      <c r="A16" t="s">
        <v>32</v>
      </c>
      <c r="C16" s="18" t="s">
        <v>31</v>
      </c>
    </row>
    <row r="17" spans="1:8" x14ac:dyDescent="0.15">
      <c r="A17" s="7"/>
    </row>
    <row r="18" spans="1:8" ht="70" x14ac:dyDescent="0.15">
      <c r="B18" s="8" t="s">
        <v>33</v>
      </c>
      <c r="C18" s="8" t="s">
        <v>34</v>
      </c>
      <c r="D18" s="8" t="s">
        <v>26</v>
      </c>
      <c r="E18" s="9"/>
      <c r="H18" s="1"/>
    </row>
    <row r="19" spans="1:8" x14ac:dyDescent="0.15">
      <c r="A19" t="s">
        <v>1</v>
      </c>
      <c r="B19" s="10"/>
      <c r="C19" s="11">
        <f>IF(B19&gt;2080,2080,B19)</f>
        <v>0</v>
      </c>
      <c r="D19" s="12"/>
    </row>
    <row r="20" spans="1:8" x14ac:dyDescent="0.15">
      <c r="A20" t="s">
        <v>2</v>
      </c>
      <c r="B20" s="10"/>
      <c r="C20" s="11">
        <f t="shared" ref="C20:C38" si="0">IF(B20&gt;2080,2080,B20)</f>
        <v>0</v>
      </c>
      <c r="D20" s="12"/>
    </row>
    <row r="21" spans="1:8" x14ac:dyDescent="0.15">
      <c r="A21" t="s">
        <v>3</v>
      </c>
      <c r="B21" s="10"/>
      <c r="C21" s="11">
        <f t="shared" si="0"/>
        <v>0</v>
      </c>
      <c r="D21" s="12"/>
    </row>
    <row r="22" spans="1:8" x14ac:dyDescent="0.15">
      <c r="A22" t="s">
        <v>4</v>
      </c>
      <c r="B22" s="10"/>
      <c r="C22" s="11">
        <f t="shared" si="0"/>
        <v>0</v>
      </c>
      <c r="D22" s="12"/>
    </row>
    <row r="23" spans="1:8" x14ac:dyDescent="0.15">
      <c r="A23" t="s">
        <v>5</v>
      </c>
      <c r="B23" s="10"/>
      <c r="C23" s="11">
        <f t="shared" si="0"/>
        <v>0</v>
      </c>
      <c r="D23" s="12"/>
    </row>
    <row r="24" spans="1:8" x14ac:dyDescent="0.15">
      <c r="A24" t="s">
        <v>6</v>
      </c>
      <c r="B24" s="10"/>
      <c r="C24" s="11">
        <f t="shared" si="0"/>
        <v>0</v>
      </c>
      <c r="D24" s="12"/>
    </row>
    <row r="25" spans="1:8" x14ac:dyDescent="0.15">
      <c r="A25" t="s">
        <v>7</v>
      </c>
      <c r="B25" s="10"/>
      <c r="C25" s="11">
        <f t="shared" si="0"/>
        <v>0</v>
      </c>
      <c r="D25" s="12"/>
    </row>
    <row r="26" spans="1:8" x14ac:dyDescent="0.15">
      <c r="A26" t="s">
        <v>8</v>
      </c>
      <c r="B26" s="10"/>
      <c r="C26" s="11">
        <f t="shared" si="0"/>
        <v>0</v>
      </c>
      <c r="D26" s="12"/>
    </row>
    <row r="27" spans="1:8" x14ac:dyDescent="0.15">
      <c r="A27" t="s">
        <v>9</v>
      </c>
      <c r="B27" s="10"/>
      <c r="C27" s="11">
        <f t="shared" si="0"/>
        <v>0</v>
      </c>
      <c r="D27" s="12"/>
    </row>
    <row r="28" spans="1:8" x14ac:dyDescent="0.15">
      <c r="A28" t="s">
        <v>10</v>
      </c>
      <c r="B28" s="10"/>
      <c r="C28" s="11">
        <f t="shared" si="0"/>
        <v>0</v>
      </c>
      <c r="D28" s="12"/>
    </row>
    <row r="29" spans="1:8" x14ac:dyDescent="0.15">
      <c r="A29" t="s">
        <v>11</v>
      </c>
      <c r="B29" s="10"/>
      <c r="C29" s="11">
        <f t="shared" si="0"/>
        <v>0</v>
      </c>
      <c r="D29" s="12"/>
    </row>
    <row r="30" spans="1:8" x14ac:dyDescent="0.15">
      <c r="A30" t="s">
        <v>12</v>
      </c>
      <c r="B30" s="10"/>
      <c r="C30" s="11">
        <f t="shared" si="0"/>
        <v>0</v>
      </c>
      <c r="D30" s="12"/>
    </row>
    <row r="31" spans="1:8" x14ac:dyDescent="0.15">
      <c r="A31" t="s">
        <v>13</v>
      </c>
      <c r="B31" s="10"/>
      <c r="C31" s="11">
        <f t="shared" si="0"/>
        <v>0</v>
      </c>
      <c r="D31" s="12"/>
    </row>
    <row r="32" spans="1:8" x14ac:dyDescent="0.15">
      <c r="A32" t="s">
        <v>14</v>
      </c>
      <c r="B32" s="10"/>
      <c r="C32" s="11">
        <f t="shared" si="0"/>
        <v>0</v>
      </c>
      <c r="D32" s="12"/>
    </row>
    <row r="33" spans="1:16" x14ac:dyDescent="0.15">
      <c r="A33" t="s">
        <v>15</v>
      </c>
      <c r="B33" s="10"/>
      <c r="C33" s="11">
        <f t="shared" si="0"/>
        <v>0</v>
      </c>
      <c r="D33" s="12"/>
    </row>
    <row r="34" spans="1:16" x14ac:dyDescent="0.15">
      <c r="A34" t="s">
        <v>16</v>
      </c>
      <c r="B34" s="10"/>
      <c r="C34" s="11">
        <f t="shared" si="0"/>
        <v>0</v>
      </c>
      <c r="D34" s="12"/>
    </row>
    <row r="35" spans="1:16" x14ac:dyDescent="0.15">
      <c r="A35" t="s">
        <v>17</v>
      </c>
      <c r="B35" s="10"/>
      <c r="C35" s="11">
        <f t="shared" si="0"/>
        <v>0</v>
      </c>
      <c r="D35" s="12"/>
    </row>
    <row r="36" spans="1:16" x14ac:dyDescent="0.15">
      <c r="A36" t="s">
        <v>18</v>
      </c>
      <c r="B36" s="10"/>
      <c r="C36" s="11">
        <f t="shared" si="0"/>
        <v>0</v>
      </c>
      <c r="D36" s="12"/>
    </row>
    <row r="37" spans="1:16" x14ac:dyDescent="0.15">
      <c r="A37" t="s">
        <v>19</v>
      </c>
      <c r="B37" s="10"/>
      <c r="C37" s="11">
        <f t="shared" si="0"/>
        <v>0</v>
      </c>
      <c r="D37" s="12"/>
    </row>
    <row r="38" spans="1:16" x14ac:dyDescent="0.15">
      <c r="A38" t="s">
        <v>20</v>
      </c>
      <c r="B38" s="10"/>
      <c r="C38" s="11">
        <f t="shared" si="0"/>
        <v>0</v>
      </c>
      <c r="D38" s="12"/>
    </row>
    <row r="39" spans="1:16" x14ac:dyDescent="0.15">
      <c r="A39" t="s">
        <v>35</v>
      </c>
      <c r="B39" s="10"/>
      <c r="C39" s="11">
        <f t="shared" ref="C39:C43" si="1">IF(B39&gt;2080,2080,B39)</f>
        <v>0</v>
      </c>
      <c r="D39" s="12"/>
    </row>
    <row r="40" spans="1:16" x14ac:dyDescent="0.15">
      <c r="A40" t="s">
        <v>36</v>
      </c>
      <c r="B40" s="10"/>
      <c r="C40" s="11">
        <f t="shared" si="1"/>
        <v>0</v>
      </c>
      <c r="D40" s="12"/>
    </row>
    <row r="41" spans="1:16" x14ac:dyDescent="0.15">
      <c r="A41" t="s">
        <v>37</v>
      </c>
      <c r="B41" s="10"/>
      <c r="C41" s="11">
        <f t="shared" si="1"/>
        <v>0</v>
      </c>
      <c r="D41" s="12"/>
    </row>
    <row r="42" spans="1:16" x14ac:dyDescent="0.15">
      <c r="A42" t="s">
        <v>38</v>
      </c>
      <c r="B42" s="10"/>
      <c r="C42" s="11">
        <f t="shared" si="1"/>
        <v>0</v>
      </c>
      <c r="D42" s="12"/>
    </row>
    <row r="43" spans="1:16" x14ac:dyDescent="0.15">
      <c r="A43" t="s">
        <v>39</v>
      </c>
      <c r="B43" s="10"/>
      <c r="C43" s="11">
        <f t="shared" si="1"/>
        <v>0</v>
      </c>
      <c r="D43" s="12"/>
    </row>
    <row r="44" spans="1:16" x14ac:dyDescent="0.15">
      <c r="C44" s="11"/>
    </row>
    <row r="45" spans="1:16" x14ac:dyDescent="0.15">
      <c r="A45" s="13" t="s">
        <v>21</v>
      </c>
      <c r="C45" s="14">
        <f>SUM(C19:C44)</f>
        <v>0</v>
      </c>
      <c r="D45" s="15">
        <f>SUM(D19:D44)</f>
        <v>0</v>
      </c>
    </row>
    <row r="48" spans="1:16" x14ac:dyDescent="0.15">
      <c r="A48" s="16" t="s">
        <v>22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50" spans="1:1" x14ac:dyDescent="0.15">
      <c r="A50" s="17" t="s">
        <v>25</v>
      </c>
    </row>
    <row r="51" spans="1:1" x14ac:dyDescent="0.15">
      <c r="A51" t="s">
        <v>57</v>
      </c>
    </row>
    <row r="53" spans="1:1" x14ac:dyDescent="0.15">
      <c r="A53" t="s">
        <v>41</v>
      </c>
    </row>
    <row r="55" spans="1:1" x14ac:dyDescent="0.15">
      <c r="A55" t="s">
        <v>40</v>
      </c>
    </row>
    <row r="57" spans="1:1" x14ac:dyDescent="0.15">
      <c r="A57" t="s">
        <v>23</v>
      </c>
    </row>
    <row r="59" spans="1:1" x14ac:dyDescent="0.15">
      <c r="A59" t="s">
        <v>52</v>
      </c>
    </row>
    <row r="61" spans="1:1" x14ac:dyDescent="0.15">
      <c r="A61" t="s">
        <v>24</v>
      </c>
    </row>
    <row r="63" spans="1:1" x14ac:dyDescent="0.15">
      <c r="A63" t="s">
        <v>44</v>
      </c>
    </row>
    <row r="64" spans="1:1" x14ac:dyDescent="0.15">
      <c r="A64" s="5" t="s">
        <v>53</v>
      </c>
    </row>
    <row r="65" spans="1:1" x14ac:dyDescent="0.15">
      <c r="A65" t="s">
        <v>45</v>
      </c>
    </row>
    <row r="66" spans="1:1" x14ac:dyDescent="0.15">
      <c r="A66" s="5" t="s">
        <v>54</v>
      </c>
    </row>
    <row r="67" spans="1:1" x14ac:dyDescent="0.15">
      <c r="A67" t="s">
        <v>43</v>
      </c>
    </row>
    <row r="69" spans="1:1" x14ac:dyDescent="0.15">
      <c r="A69" s="19" t="s">
        <v>58</v>
      </c>
    </row>
    <row r="70" spans="1:1" x14ac:dyDescent="0.15">
      <c r="A70" s="19"/>
    </row>
    <row r="71" spans="1:1" x14ac:dyDescent="0.15">
      <c r="A71" t="s">
        <v>60</v>
      </c>
    </row>
  </sheetData>
  <phoneticPr fontId="7" type="noConversion"/>
  <hyperlinks>
    <hyperlink ref="C16" r:id="rId1" display="6) Email completed worksheet to:  info@claremontcompanies.com" xr:uid="{00000000-0004-0000-0000-000000000000}"/>
  </hyperlinks>
  <pageMargins left="0.75" right="0.75" top="1" bottom="1" header="0.5" footer="0.5"/>
  <pageSetup scale="76" fitToHeight="2" orientation="landscape" horizontalDpi="4294967292" verticalDpi="4294967292"/>
  <rowBreaks count="1" manualBreakCount="1">
    <brk id="45" max="16383" man="1"/>
  </rowBreaks>
  <extLst>
    <ext xmlns:mx="http://schemas.microsoft.com/office/mac/excel/2008/main" uri="{64002731-A6B0-56B0-2670-7721B7C09600}">
      <mx:PLV Mode="0" OnePage="0" WScale="7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Ruotolo</dc:creator>
  <cp:keywords/>
  <dc:description/>
  <cp:lastModifiedBy>Kenneth Ruotolo</cp:lastModifiedBy>
  <cp:lastPrinted>2014-04-22T19:10:40Z</cp:lastPrinted>
  <dcterms:created xsi:type="dcterms:W3CDTF">2013-12-12T17:45:48Z</dcterms:created>
  <dcterms:modified xsi:type="dcterms:W3CDTF">2023-01-24T01:33:17Z</dcterms:modified>
  <cp:category/>
</cp:coreProperties>
</file>